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SYCHO\CFP\Gaelle\2023-2024\EXONERATION\LICENCE\"/>
    </mc:Choice>
  </mc:AlternateContent>
  <xr:revisionPtr revIDLastSave="0" documentId="8_{828AC75B-9EB4-4EAC-9481-168B1962B035}" xr6:coauthVersionLast="36" xr6:coauthVersionMax="36" xr10:uidLastSave="{00000000-0000-0000-0000-000000000000}"/>
  <bookViews>
    <workbookView xWindow="0" yWindow="0" windowWidth="23040" windowHeight="8772" xr2:uid="{AC1B3923-2995-4809-B5FB-D2E4A83104F7}"/>
  </bookViews>
  <sheets>
    <sheet name="CALCUL" sheetId="1" r:id="rId1"/>
  </sheets>
  <definedNames>
    <definedName name="_xlnm.Print_Area" localSheetId="0">CALCUL!$A$1:$G$19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G13" i="1"/>
  <c r="G14" i="1" s="1"/>
  <c r="G10" i="1"/>
  <c r="G11" i="1" s="1"/>
  <c r="G12" i="1" s="1"/>
  <c r="C10" i="1"/>
  <c r="C11" i="1" s="1"/>
  <c r="C12" i="1" s="1"/>
  <c r="G15" i="1" l="1"/>
  <c r="G16" i="1" s="1"/>
  <c r="C15" i="1"/>
  <c r="C16" i="1" s="1"/>
</calcChain>
</file>

<file path=xl/sharedStrings.xml><?xml version="1.0" encoding="utf-8"?>
<sst xmlns="http://schemas.openxmlformats.org/spreadsheetml/2006/main" count="38" uniqueCount="32">
  <si>
    <t xml:space="preserve">Principe 1 </t>
  </si>
  <si>
    <t>ne sont pas exonérables, les formations avec 2 tarifs ( DAEU, FORSE, formations courtes, modules et DU, la recavibilité de la VAE)</t>
  </si>
  <si>
    <t>CELLULES EN JAUNE :</t>
  </si>
  <si>
    <t>à compléter</t>
  </si>
  <si>
    <t>CAS DU MIFA Court</t>
  </si>
  <si>
    <t>tarif unique : 3 000 €, pas d'exonération possible</t>
  </si>
  <si>
    <t>Cellules en gris, orange, vert</t>
  </si>
  <si>
    <t>formules de calcul ou résultats, NE PAS MODIFIER</t>
  </si>
  <si>
    <t>Principe 2</t>
  </si>
  <si>
    <t>Si mobilisation du CPF, l'exonération porte sur le Reste à charge, une fois le CPF déduit</t>
  </si>
  <si>
    <t>PRINCIPE 3  : application d'un tarif plancher (3 000 €) ou (150 € pour formations psycho FPP et CFP)</t>
  </si>
  <si>
    <t xml:space="preserve">En l'absence de CPF mobilisé, l'exonération portera sur le reste à charge moins le montant plancher </t>
  </si>
  <si>
    <t>En l'absence de CPF, application obligatoire du principe 3 (voir à droite)</t>
  </si>
  <si>
    <t xml:space="preserve">2 EXCEPTIONS au principe 3 </t>
  </si>
  <si>
    <t>MIFA Court : tarif unique : 3 000 €, sans exonération possible                                                                                     Master Informatique VCIEL FOAD : 3 050 € et exoncération sur le reste à charge, une fois le CPF déduit</t>
  </si>
  <si>
    <t>LICENCE</t>
  </si>
  <si>
    <t>Le stagiaire mobilise son CPF</t>
  </si>
  <si>
    <t>Le stagiaire n'a pas de CPF</t>
  </si>
  <si>
    <t>REVENU FISCAL DE REFERENCE</t>
  </si>
  <si>
    <t>Tarifs 2023/2024 de la formation choisie</t>
  </si>
  <si>
    <t>NOMBRE DE PARTS</t>
  </si>
  <si>
    <t>QUOTIENT FISCAL</t>
  </si>
  <si>
    <t>TRANCHE EXONERATION</t>
  </si>
  <si>
    <t xml:space="preserve">LE RESTE A CHARGE SERA A MULTIPLIE PAR : </t>
  </si>
  <si>
    <t>CPF MOBILISE</t>
  </si>
  <si>
    <t xml:space="preserve">En cas d'absence de CPF, montant plancher </t>
  </si>
  <si>
    <t>RESTE A CHARGE INITIAL (COUT - CPF)</t>
  </si>
  <si>
    <t xml:space="preserve">PART EXONERABLE : coût initial - montant plancher à payer, si abs CPF </t>
  </si>
  <si>
    <t>RESTE A CHARGE AVEC EXONERATION APPLIQUEE</t>
  </si>
  <si>
    <t xml:space="preserve">PART EXONEREE </t>
  </si>
  <si>
    <t>MONTANT A SAISIR SUR EDOF (CPF+ RAC EXONERE)</t>
  </si>
  <si>
    <t>Montant à payer (plancher+ part exonérée)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</si>
</sst>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\ &quot;€&quot;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5" xfId="0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Continuous" vertical="center" wrapText="1"/>
    </xf>
    <xf numFmtId="0" fontId="4" fillId="7" borderId="11" xfId="0" applyFont="1" applyFill="1" applyBorder="1" applyAlignment="1">
      <alignment horizontal="centerContinuous" vertical="center" wrapText="1"/>
    </xf>
    <xf numFmtId="0" fontId="5" fillId="7" borderId="11" xfId="0" applyFont="1" applyFill="1" applyBorder="1" applyAlignment="1">
      <alignment horizontal="centerContinuous" vertical="center"/>
    </xf>
    <xf numFmtId="0" fontId="5" fillId="7" borderId="5" xfId="0" applyFont="1" applyFill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165" fontId="2" fillId="3" borderId="12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4" fontId="2" fillId="5" borderId="15" xfId="0" applyNumberFormat="1" applyFont="1" applyFill="1" applyBorder="1" applyAlignment="1">
      <alignment horizontal="center" vertical="center" wrapText="1"/>
    </xf>
    <xf numFmtId="9" fontId="2" fillId="0" borderId="10" xfId="0" applyNumberFormat="1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9" fontId="2" fillId="0" borderId="14" xfId="0" applyNumberFormat="1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44" fontId="7" fillId="3" borderId="12" xfId="1" applyFont="1" applyFill="1" applyBorder="1" applyAlignment="1">
      <alignment horizontal="center" vertical="top" wrapText="1"/>
    </xf>
    <xf numFmtId="9" fontId="8" fillId="5" borderId="10" xfId="0" applyNumberFormat="1" applyFont="1" applyFill="1" applyBorder="1" applyAlignment="1">
      <alignment horizontal="center" vertical="center" wrapText="1"/>
    </xf>
    <xf numFmtId="44" fontId="2" fillId="5" borderId="12" xfId="1" applyFont="1" applyFill="1" applyBorder="1" applyAlignment="1">
      <alignment horizontal="center" vertical="center" wrapText="1"/>
    </xf>
    <xf numFmtId="44" fontId="7" fillId="0" borderId="12" xfId="1" applyFont="1" applyFill="1" applyBorder="1" applyAlignment="1">
      <alignment horizontal="center" vertical="top" wrapText="1"/>
    </xf>
    <xf numFmtId="9" fontId="2" fillId="5" borderId="10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44" fontId="2" fillId="5" borderId="12" xfId="0" applyNumberFormat="1" applyFont="1" applyFill="1" applyBorder="1" applyAlignment="1">
      <alignment horizontal="center" vertical="center" wrapText="1"/>
    </xf>
    <xf numFmtId="9" fontId="2" fillId="8" borderId="10" xfId="0" applyNumberFormat="1" applyFont="1" applyFill="1" applyBorder="1" applyAlignment="1">
      <alignment horizontal="center" vertical="center" wrapText="1"/>
    </xf>
    <xf numFmtId="44" fontId="2" fillId="8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9" fontId="2" fillId="9" borderId="10" xfId="0" applyNumberFormat="1" applyFont="1" applyFill="1" applyBorder="1" applyAlignment="1">
      <alignment horizontal="center" vertical="center" wrapText="1"/>
    </xf>
    <xf numFmtId="164" fontId="0" fillId="9" borderId="7" xfId="0" applyNumberFormat="1" applyFill="1" applyBorder="1" applyAlignment="1">
      <alignment horizontal="center" wrapText="1"/>
    </xf>
    <xf numFmtId="0" fontId="0" fillId="7" borderId="0" xfId="0" applyFill="1"/>
    <xf numFmtId="0" fontId="0" fillId="7" borderId="0" xfId="0" applyFill="1" applyAlignment="1">
      <alignment horizontal="center" wrapText="1"/>
    </xf>
    <xf numFmtId="44" fontId="0" fillId="7" borderId="0" xfId="1" applyFont="1" applyFill="1"/>
    <xf numFmtId="0" fontId="7" fillId="10" borderId="9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164" fontId="2" fillId="10" borderId="12" xfId="0" applyNumberFormat="1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165" fontId="2" fillId="10" borderId="12" xfId="0" applyNumberFormat="1" applyFont="1" applyFill="1" applyBorder="1" applyAlignment="1">
      <alignment horizontal="center" vertical="center" wrapText="1"/>
    </xf>
    <xf numFmtId="164" fontId="2" fillId="10" borderId="13" xfId="0" applyNumberFormat="1" applyFont="1" applyFill="1" applyBorder="1" applyAlignment="1">
      <alignment horizontal="center" vertical="center" wrapText="1"/>
    </xf>
    <xf numFmtId="9" fontId="2" fillId="10" borderId="10" xfId="0" applyNumberFormat="1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44" fontId="7" fillId="10" borderId="12" xfId="1" applyFont="1" applyFill="1" applyBorder="1" applyAlignment="1">
      <alignment horizontal="center" vertical="top" wrapText="1"/>
    </xf>
    <xf numFmtId="0" fontId="8" fillId="10" borderId="10" xfId="0" applyFont="1" applyFill="1" applyBorder="1" applyAlignment="1">
      <alignment horizontal="center" vertical="center" wrapText="1"/>
    </xf>
    <xf numFmtId="164" fontId="2" fillId="10" borderId="9" xfId="0" applyNumberFormat="1" applyFont="1" applyFill="1" applyBorder="1" applyAlignment="1">
      <alignment horizontal="center" vertical="center" wrapText="1"/>
    </xf>
    <xf numFmtId="164" fontId="0" fillId="10" borderId="12" xfId="0" applyNumberFormat="1" applyFill="1" applyBorder="1" applyAlignment="1">
      <alignment horizontal="center" wrapText="1"/>
    </xf>
    <xf numFmtId="44" fontId="7" fillId="10" borderId="0" xfId="1" applyFont="1" applyFill="1" applyBorder="1" applyAlignment="1">
      <alignment horizontal="center" vertical="top" wrapText="1"/>
    </xf>
    <xf numFmtId="44" fontId="2" fillId="10" borderId="12" xfId="1" applyFont="1" applyFill="1" applyBorder="1" applyAlignment="1">
      <alignment horizontal="left" vertical="center" wrapText="1"/>
    </xf>
    <xf numFmtId="0" fontId="7" fillId="10" borderId="0" xfId="0" applyFont="1" applyFill="1" applyBorder="1" applyAlignment="1">
      <alignment horizontal="center" vertical="center" wrapText="1"/>
    </xf>
    <xf numFmtId="164" fontId="7" fillId="10" borderId="12" xfId="0" applyNumberFormat="1" applyFont="1" applyFill="1" applyBorder="1" applyAlignment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impot-ne%20pas%20effacer%20KBO.doc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74706</xdr:rowOff>
    </xdr:from>
    <xdr:to>
      <xdr:col>4</xdr:col>
      <xdr:colOff>0</xdr:colOff>
      <xdr:row>8</xdr:row>
      <xdr:rowOff>239058</xdr:rowOff>
    </xdr:to>
    <xdr:sp macro="" textlink="">
      <xdr:nvSpPr>
        <xdr:cNvPr id="2" name="ZoneText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EB5E15-740C-43F0-90E3-39EDDAE87211}"/>
            </a:ext>
          </a:extLst>
        </xdr:cNvPr>
        <xdr:cNvSpPr txBox="1"/>
      </xdr:nvSpPr>
      <xdr:spPr>
        <a:xfrm>
          <a:off x="6156960" y="4867686"/>
          <a:ext cx="0" cy="49963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Où trouver le nombre de parts et le revenu fiscal de référence  	sur</a:t>
          </a:r>
          <a:r>
            <a:rPr lang="fr-FR" sz="1100" b="1" baseline="0"/>
            <a:t> l'avis d'imposition ? </a:t>
          </a:r>
          <a:r>
            <a:rPr lang="fr-FR" sz="1400" b="1" baseline="0"/>
            <a:t>cliquer ICI</a:t>
          </a:r>
          <a:endParaRPr lang="fr-FR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72B2F-3F91-4F2D-AFF3-87729ECAD1BC}">
  <dimension ref="A1:AP134"/>
  <sheetViews>
    <sheetView tabSelected="1" topLeftCell="A7" zoomScaleNormal="100" workbookViewId="0">
      <selection activeCell="G10" sqref="G10"/>
    </sheetView>
  </sheetViews>
  <sheetFormatPr baseColWidth="10" defaultRowHeight="14.4" x14ac:dyDescent="0.3"/>
  <cols>
    <col min="1" max="1" width="17.109375" customWidth="1"/>
    <col min="2" max="2" width="50" customWidth="1"/>
    <col min="3" max="3" width="17.33203125" customWidth="1"/>
    <col min="4" max="4" width="5.33203125" customWidth="1"/>
    <col min="5" max="5" width="28.88671875" style="1" customWidth="1"/>
    <col min="6" max="6" width="44.109375" style="1" customWidth="1"/>
    <col min="7" max="7" width="21.5546875" style="1" customWidth="1"/>
    <col min="13" max="13" width="22" customWidth="1"/>
  </cols>
  <sheetData>
    <row r="1" spans="1:13" ht="15" thickBot="1" x14ac:dyDescent="0.35"/>
    <row r="2" spans="1:13" ht="43.8" thickBot="1" x14ac:dyDescent="0.35">
      <c r="A2" s="2" t="s">
        <v>0</v>
      </c>
      <c r="B2" s="3" t="s">
        <v>1</v>
      </c>
      <c r="E2" s="4" t="s">
        <v>2</v>
      </c>
      <c r="F2" s="5" t="s">
        <v>3</v>
      </c>
      <c r="J2" s="6"/>
      <c r="K2" s="6"/>
      <c r="L2" s="1"/>
      <c r="M2" s="1"/>
    </row>
    <row r="3" spans="1:13" ht="34.5" customHeight="1" thickBot="1" x14ac:dyDescent="0.35">
      <c r="A3" s="7" t="s">
        <v>4</v>
      </c>
      <c r="B3" s="8" t="s">
        <v>5</v>
      </c>
      <c r="E3" s="9" t="s">
        <v>6</v>
      </c>
      <c r="F3" s="10" t="s">
        <v>7</v>
      </c>
      <c r="J3" s="6"/>
      <c r="K3" s="6"/>
      <c r="L3" s="1"/>
      <c r="M3" s="1"/>
    </row>
    <row r="4" spans="1:13" ht="61.5" customHeight="1" thickBot="1" x14ac:dyDescent="0.35">
      <c r="A4" s="11" t="s">
        <v>8</v>
      </c>
      <c r="B4" s="12" t="s">
        <v>9</v>
      </c>
      <c r="E4" s="13" t="s">
        <v>10</v>
      </c>
      <c r="F4" s="14" t="s">
        <v>11</v>
      </c>
      <c r="J4" s="15"/>
      <c r="K4" s="15"/>
      <c r="L4" s="1"/>
      <c r="M4" s="1"/>
    </row>
    <row r="5" spans="1:13" ht="79.5" customHeight="1" thickBot="1" x14ac:dyDescent="0.35">
      <c r="A5" s="16"/>
      <c r="B5" s="17" t="s">
        <v>12</v>
      </c>
      <c r="E5" s="18" t="s">
        <v>13</v>
      </c>
      <c r="F5" s="17" t="s">
        <v>14</v>
      </c>
      <c r="J5" s="15"/>
      <c r="K5" s="15"/>
      <c r="L5" s="1"/>
      <c r="M5" s="1"/>
    </row>
    <row r="6" spans="1:13" ht="79.5" customHeight="1" thickBot="1" x14ac:dyDescent="0.35">
      <c r="A6" s="19" t="s">
        <v>15</v>
      </c>
      <c r="B6" s="20"/>
      <c r="C6" s="21"/>
      <c r="D6" s="21"/>
      <c r="E6" s="20"/>
      <c r="F6" s="20"/>
      <c r="G6" s="22"/>
      <c r="J6" s="15"/>
      <c r="K6" s="15"/>
      <c r="L6" s="1"/>
      <c r="M6" s="1"/>
    </row>
    <row r="7" spans="1:13" ht="65.25" customHeight="1" thickBot="1" x14ac:dyDescent="0.35">
      <c r="A7" s="23" t="s">
        <v>16</v>
      </c>
      <c r="B7" s="23"/>
      <c r="C7" s="23"/>
      <c r="E7" s="24" t="s">
        <v>17</v>
      </c>
      <c r="F7" s="24"/>
      <c r="G7" s="24"/>
      <c r="J7" s="1"/>
      <c r="K7" s="1"/>
      <c r="L7" s="1"/>
      <c r="M7" s="1"/>
    </row>
    <row r="8" spans="1:13" ht="26.85" customHeight="1" thickBot="1" x14ac:dyDescent="0.35">
      <c r="A8" s="52" t="s">
        <v>19</v>
      </c>
      <c r="B8" s="53" t="s">
        <v>18</v>
      </c>
      <c r="C8" s="54">
        <v>0</v>
      </c>
      <c r="E8" s="25" t="s">
        <v>19</v>
      </c>
      <c r="F8" s="26" t="s">
        <v>18</v>
      </c>
      <c r="G8" s="27">
        <v>0</v>
      </c>
    </row>
    <row r="9" spans="1:13" ht="31.5" customHeight="1" thickBot="1" x14ac:dyDescent="0.35">
      <c r="A9" s="55"/>
      <c r="B9" s="53" t="s">
        <v>20</v>
      </c>
      <c r="C9" s="56">
        <v>0</v>
      </c>
      <c r="E9" s="29"/>
      <c r="F9" s="26" t="s">
        <v>20</v>
      </c>
      <c r="G9" s="28">
        <v>0</v>
      </c>
    </row>
    <row r="10" spans="1:13" ht="43.5" customHeight="1" thickBot="1" x14ac:dyDescent="0.35">
      <c r="A10" s="55"/>
      <c r="B10" s="53" t="s">
        <v>21</v>
      </c>
      <c r="C10" s="57" t="e">
        <f>C8/C9</f>
        <v>#DIV/0!</v>
      </c>
      <c r="E10" s="29"/>
      <c r="F10" s="30" t="s">
        <v>21</v>
      </c>
      <c r="G10" s="31" t="e">
        <f>G8/G9</f>
        <v>#DIV/0!</v>
      </c>
    </row>
    <row r="11" spans="1:13" ht="22.35" customHeight="1" thickBot="1" x14ac:dyDescent="0.35">
      <c r="A11" s="55"/>
      <c r="B11" s="58" t="s">
        <v>22</v>
      </c>
      <c r="C11" s="59" t="e">
        <f>IF(C10&lt;=14000,"90%",IF(C10&lt;=24000,"60%",IF(C10&lt;=34000,"30%","0%")))</f>
        <v>#DIV/0!</v>
      </c>
      <c r="E11" s="29"/>
      <c r="F11" s="34" t="s">
        <v>22</v>
      </c>
      <c r="G11" s="33" t="e">
        <f>IF(G10&lt;=14000,"90%",IF(G10&lt;=24000,"60%",IF(G10&lt;=34000,"30%","0%")))</f>
        <v>#DIV/0!</v>
      </c>
    </row>
    <row r="12" spans="1:13" ht="22.35" customHeight="1" thickBot="1" x14ac:dyDescent="0.35">
      <c r="A12" s="60"/>
      <c r="B12" s="58" t="s">
        <v>23</v>
      </c>
      <c r="C12" s="61" t="e">
        <f>IF(C11="90%",0.1,IF(C11="60%",0.4,IF(C11="30%",0.7,1)))</f>
        <v>#DIV/0!</v>
      </c>
      <c r="E12" s="36"/>
      <c r="F12" s="32" t="s">
        <v>23</v>
      </c>
      <c r="G12" s="35" t="e">
        <f>IF(G11="90%",0.1,IF(G11="60%",0.4,IF(G11="30%",0.7,1)))</f>
        <v>#DIV/0!</v>
      </c>
    </row>
    <row r="13" spans="1:13" ht="22.35" customHeight="1" thickBot="1" x14ac:dyDescent="0.35">
      <c r="A13" s="62">
        <v>0</v>
      </c>
      <c r="B13" s="63" t="s">
        <v>24</v>
      </c>
      <c r="C13" s="64">
        <v>50</v>
      </c>
      <c r="E13" s="37">
        <v>800</v>
      </c>
      <c r="F13" s="38" t="s">
        <v>25</v>
      </c>
      <c r="G13" s="39">
        <f>IF(E13&lt;1500,150,3000)</f>
        <v>150</v>
      </c>
    </row>
    <row r="14" spans="1:13" ht="22.35" customHeight="1" thickBot="1" x14ac:dyDescent="0.35">
      <c r="A14" s="62"/>
      <c r="B14" s="58" t="s">
        <v>26</v>
      </c>
      <c r="C14" s="65">
        <f>$A$13-$C$13</f>
        <v>-50</v>
      </c>
      <c r="E14" s="41" t="s">
        <v>27</v>
      </c>
      <c r="F14" s="42"/>
      <c r="G14" s="43">
        <f>$E$13-$G$13</f>
        <v>650</v>
      </c>
    </row>
    <row r="15" spans="1:13" ht="22.35" customHeight="1" thickBot="1" x14ac:dyDescent="0.35">
      <c r="A15" s="66"/>
      <c r="B15" s="58" t="s">
        <v>28</v>
      </c>
      <c r="C15" s="67" t="e">
        <f>+$C$14*$C$12</f>
        <v>#DIV/0!</v>
      </c>
      <c r="E15" s="40"/>
      <c r="F15" s="44" t="s">
        <v>29</v>
      </c>
      <c r="G15" s="45" t="e">
        <f>$G$14*$G$12</f>
        <v>#DIV/0!</v>
      </c>
    </row>
    <row r="16" spans="1:13" ht="19.5" customHeight="1" thickBot="1" x14ac:dyDescent="0.4">
      <c r="A16" s="68"/>
      <c r="B16" s="58" t="s">
        <v>30</v>
      </c>
      <c r="C16" s="69" t="e">
        <f>$C$15+$C$13</f>
        <v>#DIV/0!</v>
      </c>
      <c r="E16" s="46"/>
      <c r="F16" s="47" t="s">
        <v>31</v>
      </c>
      <c r="G16" s="48" t="e">
        <f>$G$13+$G$15</f>
        <v>#DIV/0!</v>
      </c>
    </row>
    <row r="17" spans="3:7" s="49" customFormat="1" x14ac:dyDescent="0.3">
      <c r="E17" s="50"/>
      <c r="F17" s="50"/>
      <c r="G17" s="50"/>
    </row>
    <row r="18" spans="3:7" s="49" customFormat="1" x14ac:dyDescent="0.3">
      <c r="E18" s="50"/>
      <c r="F18" s="50"/>
      <c r="G18" s="50"/>
    </row>
    <row r="19" spans="3:7" s="49" customFormat="1" x14ac:dyDescent="0.3">
      <c r="E19" s="50"/>
      <c r="F19" s="50"/>
      <c r="G19" s="50"/>
    </row>
    <row r="20" spans="3:7" s="49" customFormat="1" x14ac:dyDescent="0.3">
      <c r="E20" s="50"/>
      <c r="F20" s="50"/>
      <c r="G20" s="50"/>
    </row>
    <row r="21" spans="3:7" s="49" customFormat="1" x14ac:dyDescent="0.3">
      <c r="E21" s="50"/>
      <c r="F21" s="50"/>
      <c r="G21" s="50"/>
    </row>
    <row r="22" spans="3:7" s="49" customFormat="1" x14ac:dyDescent="0.3">
      <c r="C22" s="51"/>
      <c r="E22" s="50"/>
      <c r="F22" s="50"/>
      <c r="G22" s="50"/>
    </row>
    <row r="23" spans="3:7" s="49" customFormat="1" x14ac:dyDescent="0.3">
      <c r="C23" s="51"/>
      <c r="E23" s="50"/>
      <c r="F23" s="50"/>
      <c r="G23" s="50"/>
    </row>
    <row r="24" spans="3:7" s="49" customFormat="1" x14ac:dyDescent="0.3">
      <c r="E24" s="50"/>
      <c r="F24" s="50"/>
      <c r="G24" s="50"/>
    </row>
    <row r="25" spans="3:7" s="49" customFormat="1" x14ac:dyDescent="0.3">
      <c r="E25" s="50"/>
      <c r="F25" s="50"/>
      <c r="G25" s="50"/>
    </row>
    <row r="26" spans="3:7" s="49" customFormat="1" x14ac:dyDescent="0.3">
      <c r="E26" s="50"/>
      <c r="F26" s="50"/>
      <c r="G26" s="50"/>
    </row>
    <row r="27" spans="3:7" s="49" customFormat="1" x14ac:dyDescent="0.3">
      <c r="E27" s="50"/>
      <c r="F27" s="50"/>
      <c r="G27" s="50"/>
    </row>
    <row r="28" spans="3:7" s="49" customFormat="1" x14ac:dyDescent="0.3">
      <c r="E28" s="50"/>
      <c r="F28" s="50"/>
      <c r="G28" s="50"/>
    </row>
    <row r="29" spans="3:7" s="49" customFormat="1" x14ac:dyDescent="0.3">
      <c r="E29" s="50"/>
      <c r="F29" s="50"/>
      <c r="G29" s="50"/>
    </row>
    <row r="30" spans="3:7" s="49" customFormat="1" x14ac:dyDescent="0.3">
      <c r="E30" s="50"/>
      <c r="F30" s="50"/>
      <c r="G30" s="50"/>
    </row>
    <row r="31" spans="3:7" s="49" customFormat="1" x14ac:dyDescent="0.3">
      <c r="E31" s="50"/>
      <c r="F31" s="50"/>
      <c r="G31" s="50"/>
    </row>
    <row r="32" spans="3:7" s="49" customFormat="1" x14ac:dyDescent="0.3">
      <c r="E32" s="50"/>
      <c r="F32" s="50"/>
      <c r="G32" s="50"/>
    </row>
    <row r="33" spans="5:7" s="49" customFormat="1" x14ac:dyDescent="0.3">
      <c r="E33" s="50"/>
      <c r="F33" s="50"/>
      <c r="G33" s="50"/>
    </row>
    <row r="34" spans="5:7" s="49" customFormat="1" x14ac:dyDescent="0.3">
      <c r="E34" s="50"/>
      <c r="F34" s="50"/>
      <c r="G34" s="50"/>
    </row>
    <row r="35" spans="5:7" s="49" customFormat="1" x14ac:dyDescent="0.3">
      <c r="E35" s="50"/>
      <c r="F35" s="50"/>
      <c r="G35" s="50"/>
    </row>
    <row r="36" spans="5:7" s="49" customFormat="1" x14ac:dyDescent="0.3">
      <c r="E36" s="50"/>
      <c r="F36" s="50"/>
      <c r="G36" s="50"/>
    </row>
    <row r="37" spans="5:7" s="49" customFormat="1" x14ac:dyDescent="0.3">
      <c r="E37" s="50"/>
      <c r="F37" s="50"/>
      <c r="G37" s="50"/>
    </row>
    <row r="38" spans="5:7" s="49" customFormat="1" x14ac:dyDescent="0.3">
      <c r="E38" s="50"/>
      <c r="F38" s="50"/>
      <c r="G38" s="50"/>
    </row>
    <row r="39" spans="5:7" s="49" customFormat="1" x14ac:dyDescent="0.3">
      <c r="E39" s="50"/>
      <c r="F39" s="50"/>
      <c r="G39" s="50"/>
    </row>
    <row r="40" spans="5:7" s="49" customFormat="1" x14ac:dyDescent="0.3">
      <c r="E40" s="50"/>
      <c r="F40" s="50"/>
      <c r="G40" s="50"/>
    </row>
    <row r="41" spans="5:7" s="49" customFormat="1" x14ac:dyDescent="0.3">
      <c r="E41" s="50"/>
      <c r="F41" s="50"/>
      <c r="G41" s="50"/>
    </row>
    <row r="42" spans="5:7" s="49" customFormat="1" x14ac:dyDescent="0.3">
      <c r="E42" s="50"/>
      <c r="F42" s="50"/>
      <c r="G42" s="50"/>
    </row>
    <row r="43" spans="5:7" s="49" customFormat="1" x14ac:dyDescent="0.3">
      <c r="E43" s="50"/>
      <c r="F43" s="50"/>
      <c r="G43" s="50"/>
    </row>
    <row r="44" spans="5:7" s="49" customFormat="1" x14ac:dyDescent="0.3">
      <c r="E44" s="50"/>
      <c r="F44" s="50"/>
      <c r="G44" s="50"/>
    </row>
    <row r="45" spans="5:7" s="49" customFormat="1" x14ac:dyDescent="0.3">
      <c r="E45" s="50"/>
      <c r="F45" s="50"/>
      <c r="G45" s="50"/>
    </row>
    <row r="46" spans="5:7" s="49" customFormat="1" x14ac:dyDescent="0.3">
      <c r="E46" s="50"/>
      <c r="F46" s="50"/>
      <c r="G46" s="50"/>
    </row>
    <row r="47" spans="5:7" s="49" customFormat="1" x14ac:dyDescent="0.3">
      <c r="E47" s="50"/>
      <c r="F47" s="50"/>
      <c r="G47" s="50"/>
    </row>
    <row r="48" spans="5:7" s="49" customFormat="1" x14ac:dyDescent="0.3">
      <c r="E48" s="50"/>
      <c r="F48" s="50"/>
      <c r="G48" s="50"/>
    </row>
    <row r="49" spans="5:7" s="49" customFormat="1" x14ac:dyDescent="0.3">
      <c r="E49" s="50"/>
      <c r="F49" s="50"/>
      <c r="G49" s="50"/>
    </row>
    <row r="50" spans="5:7" s="49" customFormat="1" x14ac:dyDescent="0.3">
      <c r="E50" s="50"/>
      <c r="F50" s="50"/>
      <c r="G50" s="50"/>
    </row>
    <row r="51" spans="5:7" s="49" customFormat="1" x14ac:dyDescent="0.3">
      <c r="E51" s="50"/>
      <c r="F51" s="50"/>
      <c r="G51" s="50"/>
    </row>
    <row r="52" spans="5:7" s="49" customFormat="1" x14ac:dyDescent="0.3">
      <c r="E52" s="50"/>
      <c r="F52" s="50"/>
      <c r="G52" s="50"/>
    </row>
    <row r="53" spans="5:7" s="49" customFormat="1" x14ac:dyDescent="0.3">
      <c r="E53" s="50"/>
      <c r="F53" s="50"/>
      <c r="G53" s="50"/>
    </row>
    <row r="54" spans="5:7" s="49" customFormat="1" x14ac:dyDescent="0.3">
      <c r="E54" s="50"/>
      <c r="F54" s="50"/>
      <c r="G54" s="50"/>
    </row>
    <row r="55" spans="5:7" s="49" customFormat="1" x14ac:dyDescent="0.3">
      <c r="E55" s="50"/>
      <c r="F55" s="50"/>
      <c r="G55" s="50"/>
    </row>
    <row r="56" spans="5:7" s="49" customFormat="1" x14ac:dyDescent="0.3">
      <c r="E56" s="50"/>
      <c r="F56" s="50"/>
      <c r="G56" s="50"/>
    </row>
    <row r="57" spans="5:7" s="49" customFormat="1" x14ac:dyDescent="0.3">
      <c r="E57" s="50"/>
      <c r="F57" s="50"/>
      <c r="G57" s="50"/>
    </row>
    <row r="58" spans="5:7" s="49" customFormat="1" x14ac:dyDescent="0.3">
      <c r="E58" s="50"/>
      <c r="F58" s="50"/>
      <c r="G58" s="50"/>
    </row>
    <row r="59" spans="5:7" s="49" customFormat="1" x14ac:dyDescent="0.3">
      <c r="E59" s="50"/>
      <c r="F59" s="50"/>
      <c r="G59" s="50"/>
    </row>
    <row r="60" spans="5:7" s="49" customFormat="1" x14ac:dyDescent="0.3">
      <c r="E60" s="50"/>
      <c r="F60" s="50"/>
      <c r="G60" s="50"/>
    </row>
    <row r="61" spans="5:7" s="49" customFormat="1" x14ac:dyDescent="0.3">
      <c r="E61" s="50"/>
      <c r="F61" s="50"/>
      <c r="G61" s="50"/>
    </row>
    <row r="62" spans="5:7" s="49" customFormat="1" x14ac:dyDescent="0.3">
      <c r="E62" s="50"/>
      <c r="F62" s="50"/>
      <c r="G62" s="50"/>
    </row>
    <row r="63" spans="5:7" s="49" customFormat="1" x14ac:dyDescent="0.3">
      <c r="E63" s="50"/>
      <c r="F63" s="50"/>
      <c r="G63" s="50"/>
    </row>
    <row r="64" spans="5:7" s="49" customFormat="1" x14ac:dyDescent="0.3">
      <c r="E64" s="50"/>
      <c r="F64" s="50"/>
      <c r="G64" s="50"/>
    </row>
    <row r="65" spans="5:7" s="49" customFormat="1" x14ac:dyDescent="0.3">
      <c r="E65" s="50"/>
      <c r="F65" s="50"/>
      <c r="G65" s="50"/>
    </row>
    <row r="66" spans="5:7" s="49" customFormat="1" x14ac:dyDescent="0.3">
      <c r="E66" s="50"/>
      <c r="F66" s="50"/>
      <c r="G66" s="50"/>
    </row>
    <row r="67" spans="5:7" s="49" customFormat="1" x14ac:dyDescent="0.3">
      <c r="E67" s="50"/>
      <c r="F67" s="50"/>
      <c r="G67" s="50"/>
    </row>
    <row r="68" spans="5:7" s="49" customFormat="1" x14ac:dyDescent="0.3">
      <c r="E68" s="50"/>
      <c r="F68" s="50"/>
      <c r="G68" s="50"/>
    </row>
    <row r="69" spans="5:7" s="49" customFormat="1" x14ac:dyDescent="0.3">
      <c r="E69" s="50"/>
      <c r="F69" s="50"/>
      <c r="G69" s="50"/>
    </row>
    <row r="70" spans="5:7" s="49" customFormat="1" x14ac:dyDescent="0.3">
      <c r="E70" s="50"/>
      <c r="F70" s="50"/>
      <c r="G70" s="50"/>
    </row>
    <row r="71" spans="5:7" s="49" customFormat="1" x14ac:dyDescent="0.3">
      <c r="E71" s="50"/>
      <c r="F71" s="50"/>
      <c r="G71" s="50"/>
    </row>
    <row r="72" spans="5:7" s="49" customFormat="1" x14ac:dyDescent="0.3">
      <c r="E72" s="50"/>
      <c r="F72" s="50"/>
      <c r="G72" s="50"/>
    </row>
    <row r="73" spans="5:7" s="49" customFormat="1" x14ac:dyDescent="0.3">
      <c r="E73" s="50"/>
      <c r="F73" s="50"/>
      <c r="G73" s="50"/>
    </row>
    <row r="74" spans="5:7" s="49" customFormat="1" x14ac:dyDescent="0.3">
      <c r="E74" s="50"/>
      <c r="F74" s="50"/>
      <c r="G74" s="50"/>
    </row>
    <row r="75" spans="5:7" s="49" customFormat="1" x14ac:dyDescent="0.3">
      <c r="E75" s="50"/>
      <c r="F75" s="50"/>
      <c r="G75" s="50"/>
    </row>
    <row r="76" spans="5:7" s="49" customFormat="1" x14ac:dyDescent="0.3">
      <c r="E76" s="50"/>
      <c r="F76" s="50"/>
      <c r="G76" s="50"/>
    </row>
    <row r="77" spans="5:7" s="49" customFormat="1" x14ac:dyDescent="0.3">
      <c r="E77" s="50"/>
      <c r="F77" s="50"/>
      <c r="G77" s="50"/>
    </row>
    <row r="78" spans="5:7" s="49" customFormat="1" x14ac:dyDescent="0.3">
      <c r="E78" s="50"/>
      <c r="F78" s="50"/>
      <c r="G78" s="50"/>
    </row>
    <row r="79" spans="5:7" s="49" customFormat="1" x14ac:dyDescent="0.3">
      <c r="E79" s="50"/>
      <c r="F79" s="50"/>
      <c r="G79" s="50"/>
    </row>
    <row r="80" spans="5:7" s="49" customFormat="1" x14ac:dyDescent="0.3">
      <c r="E80" s="50"/>
      <c r="F80" s="50"/>
      <c r="G80" s="50"/>
    </row>
    <row r="81" spans="5:42" s="49" customFormat="1" x14ac:dyDescent="0.3">
      <c r="E81" s="50"/>
      <c r="F81" s="50"/>
      <c r="G81" s="50"/>
    </row>
    <row r="82" spans="5:42" s="49" customFormat="1" x14ac:dyDescent="0.3">
      <c r="E82" s="50"/>
      <c r="F82" s="50"/>
      <c r="G82" s="50"/>
    </row>
    <row r="83" spans="5:42" s="49" customFormat="1" x14ac:dyDescent="0.3">
      <c r="E83" s="50"/>
      <c r="F83" s="50"/>
      <c r="G83" s="50"/>
    </row>
    <row r="84" spans="5:42" s="49" customFormat="1" x14ac:dyDescent="0.3">
      <c r="E84" s="50"/>
      <c r="F84" s="50"/>
      <c r="G84" s="50"/>
    </row>
    <row r="85" spans="5:42" s="49" customFormat="1" x14ac:dyDescent="0.3">
      <c r="E85" s="50"/>
      <c r="F85" s="50"/>
      <c r="G85" s="50"/>
    </row>
    <row r="86" spans="5:42" x14ac:dyDescent="0.3"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</row>
    <row r="87" spans="5:42" x14ac:dyDescent="0.3"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</row>
    <row r="88" spans="5:42" x14ac:dyDescent="0.3"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</row>
    <row r="89" spans="5:42" x14ac:dyDescent="0.3"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</row>
    <row r="90" spans="5:42" x14ac:dyDescent="0.3"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</row>
    <row r="91" spans="5:42" x14ac:dyDescent="0.3"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</row>
    <row r="92" spans="5:42" x14ac:dyDescent="0.3"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</row>
    <row r="93" spans="5:42" x14ac:dyDescent="0.3"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</row>
    <row r="94" spans="5:42" x14ac:dyDescent="0.3"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</row>
    <row r="95" spans="5:42" x14ac:dyDescent="0.3"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</row>
    <row r="96" spans="5:42" x14ac:dyDescent="0.3"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</row>
    <row r="97" spans="12:42" x14ac:dyDescent="0.3"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</row>
    <row r="98" spans="12:42" x14ac:dyDescent="0.3"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</row>
    <row r="99" spans="12:42" x14ac:dyDescent="0.3"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</row>
    <row r="100" spans="12:42" x14ac:dyDescent="0.3"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</row>
    <row r="101" spans="12:42" x14ac:dyDescent="0.3"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</row>
    <row r="102" spans="12:42" x14ac:dyDescent="0.3"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</row>
    <row r="103" spans="12:42" x14ac:dyDescent="0.3"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</row>
    <row r="104" spans="12:42" x14ac:dyDescent="0.3"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</row>
    <row r="105" spans="12:42" x14ac:dyDescent="0.3"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</row>
    <row r="106" spans="12:42" x14ac:dyDescent="0.3"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</row>
    <row r="107" spans="12:42" x14ac:dyDescent="0.3"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</row>
    <row r="108" spans="12:42" x14ac:dyDescent="0.3"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</row>
    <row r="109" spans="12:42" x14ac:dyDescent="0.3"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</row>
    <row r="110" spans="12:42" x14ac:dyDescent="0.3"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</row>
    <row r="111" spans="12:42" x14ac:dyDescent="0.3"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</row>
    <row r="112" spans="12:42" x14ac:dyDescent="0.3"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</row>
    <row r="113" spans="12:42" x14ac:dyDescent="0.3"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</row>
    <row r="114" spans="12:42" x14ac:dyDescent="0.3"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</row>
    <row r="115" spans="12:42" x14ac:dyDescent="0.3"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</row>
    <row r="116" spans="12:42" x14ac:dyDescent="0.3"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</row>
    <row r="117" spans="12:42" x14ac:dyDescent="0.3"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</row>
    <row r="118" spans="12:42" x14ac:dyDescent="0.3"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</row>
    <row r="119" spans="12:42" x14ac:dyDescent="0.3"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</row>
    <row r="120" spans="12:42" x14ac:dyDescent="0.3"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</row>
    <row r="121" spans="12:42" x14ac:dyDescent="0.3"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</row>
    <row r="122" spans="12:42" x14ac:dyDescent="0.3"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</row>
    <row r="123" spans="12:42" x14ac:dyDescent="0.3"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</row>
    <row r="124" spans="12:42" x14ac:dyDescent="0.3"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</row>
    <row r="125" spans="12:42" x14ac:dyDescent="0.3"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</row>
    <row r="126" spans="12:42" x14ac:dyDescent="0.3"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</row>
    <row r="127" spans="12:42" x14ac:dyDescent="0.3"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</row>
    <row r="128" spans="12:42" x14ac:dyDescent="0.3"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</row>
    <row r="129" spans="12:42" x14ac:dyDescent="0.3"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</row>
    <row r="130" spans="12:42" x14ac:dyDescent="0.3"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</row>
    <row r="131" spans="12:42" x14ac:dyDescent="0.3"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</row>
    <row r="132" spans="12:42" x14ac:dyDescent="0.3"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</row>
    <row r="133" spans="12:42" x14ac:dyDescent="0.3"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</row>
    <row r="134" spans="12:42" x14ac:dyDescent="0.3"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</row>
  </sheetData>
  <mergeCells count="3">
    <mergeCell ref="A8:A12"/>
    <mergeCell ref="E8:E12"/>
    <mergeCell ref="E14:F14"/>
  </mergeCells>
  <pageMargins left="0.70866141732283472" right="0.70866141732283472" top="0.74803149606299213" bottom="0.74803149606299213" header="0.31496062992125984" footer="0.31496062992125984"/>
  <pageSetup paperSize="8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CALCUL</vt:lpstr>
      <vt:lpstr>CALCUL!Zone_d_impression</vt:lpstr>
    </vt:vector>
  </TitlesOfParts>
  <Company>Université Lumière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Gaelle Talfournier</dc:creator>
  <cp:lastModifiedBy>Gaelle Talfournier</cp:lastModifiedBy>
  <dcterms:created xsi:type="dcterms:W3CDTF">2023-10-20T13:57:57Z</dcterms:created>
  <dcterms:modified xsi:type="dcterms:W3CDTF">2023-10-20T13:59:20Z</dcterms:modified>
</cp:coreProperties>
</file>